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3940" windowHeight="9030"/>
  </bookViews>
  <sheets>
    <sheet name="Foglio1" sheetId="1" r:id="rId1"/>
  </sheets>
  <calcPr calcId="152511"/>
</workbook>
</file>

<file path=xl/calcChain.xml><?xml version="1.0" encoding="utf-8"?>
<calcChain xmlns="http://schemas.openxmlformats.org/spreadsheetml/2006/main">
  <c r="O182" i="1" l="1"/>
  <c r="O176" i="1"/>
  <c r="O171" i="1"/>
  <c r="O166" i="1"/>
  <c r="O160" i="1"/>
  <c r="O153" i="1"/>
  <c r="O147" i="1"/>
  <c r="O141" i="1"/>
  <c r="O135" i="1"/>
  <c r="O129" i="1"/>
  <c r="O124" i="1"/>
  <c r="O118" i="1"/>
  <c r="O112" i="1"/>
  <c r="O106" i="1"/>
  <c r="O100" i="1"/>
  <c r="O94" i="1"/>
  <c r="O88" i="1"/>
  <c r="O82" i="1"/>
  <c r="O76" i="1"/>
  <c r="O70" i="1"/>
  <c r="O63" i="1"/>
  <c r="O56" i="1"/>
  <c r="O49" i="1"/>
  <c r="O43" i="1"/>
  <c r="O37" i="1"/>
  <c r="O31" i="1"/>
  <c r="O25" i="1"/>
  <c r="O19" i="1"/>
  <c r="O12" i="1"/>
  <c r="O4" i="1"/>
  <c r="Q186" i="1"/>
  <c r="Q182" i="1"/>
  <c r="Q176" i="1"/>
  <c r="Q171" i="1"/>
  <c r="Q166" i="1"/>
  <c r="Q160" i="1"/>
  <c r="Q153" i="1"/>
  <c r="Q147" i="1"/>
  <c r="Q141" i="1"/>
  <c r="Q135" i="1"/>
  <c r="Q129" i="1"/>
  <c r="Q124" i="1"/>
  <c r="Q118" i="1"/>
  <c r="Q112" i="1"/>
  <c r="Q106" i="1"/>
  <c r="Q100" i="1"/>
  <c r="Q94" i="1"/>
  <c r="Q88" i="1"/>
  <c r="Q82" i="1"/>
  <c r="Q76" i="1"/>
  <c r="Q70" i="1"/>
  <c r="Q63" i="1"/>
  <c r="Q56" i="1"/>
  <c r="Q49" i="1"/>
  <c r="Q43" i="1"/>
  <c r="Q37" i="1"/>
  <c r="Q31" i="1"/>
  <c r="Q25" i="1"/>
  <c r="Q19" i="1"/>
  <c r="Q12" i="1"/>
  <c r="Q4" i="1"/>
  <c r="M129" i="1"/>
  <c r="M124" i="1"/>
  <c r="M118" i="1"/>
  <c r="M112" i="1"/>
  <c r="M106" i="1"/>
  <c r="M100" i="1"/>
  <c r="M94" i="1"/>
  <c r="M88" i="1"/>
  <c r="M82" i="1"/>
  <c r="M76" i="1"/>
  <c r="M70" i="1"/>
  <c r="M63" i="1"/>
  <c r="M56" i="1"/>
  <c r="M49" i="1"/>
  <c r="M43" i="1"/>
  <c r="M37" i="1"/>
  <c r="M31" i="1"/>
  <c r="M25" i="1"/>
  <c r="M19" i="1"/>
  <c r="M12" i="1"/>
  <c r="M4" i="1"/>
  <c r="O186" i="1"/>
  <c r="M186" i="1"/>
</calcChain>
</file>

<file path=xl/sharedStrings.xml><?xml version="1.0" encoding="utf-8"?>
<sst xmlns="http://schemas.openxmlformats.org/spreadsheetml/2006/main" count="100" uniqueCount="46">
  <si>
    <t>units</t>
  </si>
  <si>
    <t>style</t>
  </si>
  <si>
    <t>colour</t>
  </si>
  <si>
    <t>photo</t>
  </si>
  <si>
    <t>Wholesale</t>
  </si>
  <si>
    <t>Retail</t>
  </si>
  <si>
    <t>UPPER MATERIAL</t>
  </si>
  <si>
    <t>ARTICLE</t>
  </si>
  <si>
    <t xml:space="preserve">Camoscio </t>
  </si>
  <si>
    <t xml:space="preserve">Mocassino Passante </t>
  </si>
  <si>
    <t>TDM/BEIGE</t>
  </si>
  <si>
    <t xml:space="preserve">BLUE </t>
  </si>
  <si>
    <t>CAMOSCIO</t>
  </si>
  <si>
    <t>Mocassino Liscio</t>
  </si>
  <si>
    <t xml:space="preserve">Bronzo </t>
  </si>
  <si>
    <t xml:space="preserve">Beige / Blue </t>
  </si>
  <si>
    <t xml:space="preserve">Tdm/ Beige </t>
  </si>
  <si>
    <t xml:space="preserve">Blu/ Violet </t>
  </si>
  <si>
    <t xml:space="preserve">Lavanda </t>
  </si>
  <si>
    <t>BLU Notte</t>
  </si>
  <si>
    <t xml:space="preserve">BLU </t>
  </si>
  <si>
    <t xml:space="preserve">Lilla </t>
  </si>
  <si>
    <t>Polacchino</t>
  </si>
  <si>
    <t xml:space="preserve">Rosa </t>
  </si>
  <si>
    <t>Blue</t>
  </si>
  <si>
    <t xml:space="preserve">TDM </t>
  </si>
  <si>
    <t>TDM</t>
  </si>
  <si>
    <t>Camoscio</t>
  </si>
  <si>
    <t xml:space="preserve">Corallo </t>
  </si>
  <si>
    <t>Marrone</t>
  </si>
  <si>
    <t>Polacchini</t>
  </si>
  <si>
    <t>Grigio</t>
  </si>
  <si>
    <t>Green</t>
  </si>
  <si>
    <t>Montato</t>
  </si>
  <si>
    <t xml:space="preserve">Vitello </t>
  </si>
  <si>
    <t xml:space="preserve">Blue </t>
  </si>
  <si>
    <t xml:space="preserve">Ghiaccio </t>
  </si>
  <si>
    <t>Cognac</t>
  </si>
  <si>
    <t xml:space="preserve">Brandy </t>
  </si>
  <si>
    <t xml:space="preserve">Azzurro </t>
  </si>
  <si>
    <t xml:space="preserve">Verde Oliva </t>
  </si>
  <si>
    <t xml:space="preserve">Turchese </t>
  </si>
  <si>
    <t xml:space="preserve">Grigio topo </t>
  </si>
  <si>
    <t>Tot. Retail</t>
  </si>
  <si>
    <t>Tot. Wholesa</t>
  </si>
  <si>
    <t>SS/20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</si>
</sst>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trike/>
      <sz val="11"/>
      <color indexed="8"/>
      <name val="Calibri"/>
      <family val="2"/>
    </font>
    <font>
      <sz val="28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0" fontId="0" fillId="0" borderId="1" xfId="0" applyFill="1" applyBorder="1" applyAlignment="1"/>
    <xf numFmtId="0" fontId="0" fillId="0" borderId="1" xfId="0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/>
    <xf numFmtId="0" fontId="0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0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0" fillId="0" borderId="0" xfId="0" applyNumberFormat="1" applyAlignment="1"/>
    <xf numFmtId="164" fontId="0" fillId="2" borderId="1" xfId="0" applyNumberFormat="1" applyFill="1" applyBorder="1" applyAlignment="1"/>
    <xf numFmtId="164" fontId="0" fillId="0" borderId="1" xfId="0" applyNumberFormat="1" applyFill="1" applyBorder="1" applyAlignment="1"/>
    <xf numFmtId="164" fontId="0" fillId="0" borderId="1" xfId="0" applyNumberFormat="1" applyBorder="1"/>
    <xf numFmtId="0" fontId="3" fillId="0" borderId="0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295275</xdr:colOff>
      <xdr:row>0</xdr:row>
      <xdr:rowOff>1419225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6514" b="23463"/>
        <a:stretch>
          <a:fillRect/>
        </a:stretch>
      </xdr:blipFill>
      <xdr:spPr bwMode="auto">
        <a:xfrm>
          <a:off x="0" y="0"/>
          <a:ext cx="48863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3009900</xdr:colOff>
      <xdr:row>10</xdr:row>
      <xdr:rowOff>133350</xdr:rowOff>
    </xdr:to>
    <xdr:pic>
      <xdr:nvPicPr>
        <xdr:cNvPr id="1026" name="Immagin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43100"/>
          <a:ext cx="30099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19050</xdr:rowOff>
    </xdr:from>
    <xdr:to>
      <xdr:col>0</xdr:col>
      <xdr:colOff>3019425</xdr:colOff>
      <xdr:row>16</xdr:row>
      <xdr:rowOff>247650</xdr:rowOff>
    </xdr:to>
    <xdr:pic>
      <xdr:nvPicPr>
        <xdr:cNvPr id="1027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486150"/>
          <a:ext cx="30194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3000375</xdr:colOff>
      <xdr:row>23</xdr:row>
      <xdr:rowOff>19050</xdr:rowOff>
    </xdr:to>
    <xdr:pic>
      <xdr:nvPicPr>
        <xdr:cNvPr id="1028" name="Immagin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933950"/>
          <a:ext cx="30003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9525</xdr:rowOff>
    </xdr:from>
    <xdr:to>
      <xdr:col>0</xdr:col>
      <xdr:colOff>2990850</xdr:colOff>
      <xdr:row>28</xdr:row>
      <xdr:rowOff>219075</xdr:rowOff>
    </xdr:to>
    <xdr:pic>
      <xdr:nvPicPr>
        <xdr:cNvPr id="1029" name="Immagine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6486525"/>
          <a:ext cx="29527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3019425</xdr:colOff>
      <xdr:row>34</xdr:row>
      <xdr:rowOff>238125</xdr:rowOff>
    </xdr:to>
    <xdr:pic>
      <xdr:nvPicPr>
        <xdr:cNvPr id="1030" name="Immagin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020050"/>
          <a:ext cx="30194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3019425</xdr:colOff>
      <xdr:row>40</xdr:row>
      <xdr:rowOff>219075</xdr:rowOff>
    </xdr:to>
    <xdr:pic>
      <xdr:nvPicPr>
        <xdr:cNvPr id="1031" name="Immagin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9563100"/>
          <a:ext cx="3019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257175</xdr:rowOff>
    </xdr:from>
    <xdr:to>
      <xdr:col>0</xdr:col>
      <xdr:colOff>3028950</xdr:colOff>
      <xdr:row>46</xdr:row>
      <xdr:rowOff>247650</xdr:rowOff>
    </xdr:to>
    <xdr:pic>
      <xdr:nvPicPr>
        <xdr:cNvPr id="1032" name="Immagin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1106150"/>
          <a:ext cx="30289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3000375</xdr:colOff>
      <xdr:row>54</xdr:row>
      <xdr:rowOff>0</xdr:rowOff>
    </xdr:to>
    <xdr:pic>
      <xdr:nvPicPr>
        <xdr:cNvPr id="1033" name="Immagine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649200"/>
          <a:ext cx="30003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61</xdr:row>
      <xdr:rowOff>19050</xdr:rowOff>
    </xdr:to>
    <xdr:pic>
      <xdr:nvPicPr>
        <xdr:cNvPr id="1034" name="Immagin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4449425"/>
          <a:ext cx="30289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9525</xdr:colOff>
      <xdr:row>67</xdr:row>
      <xdr:rowOff>209550</xdr:rowOff>
    </xdr:to>
    <xdr:pic>
      <xdr:nvPicPr>
        <xdr:cNvPr id="1035" name="Immagine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6249650"/>
          <a:ext cx="30384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3000375</xdr:colOff>
      <xdr:row>73</xdr:row>
      <xdr:rowOff>247650</xdr:rowOff>
    </xdr:to>
    <xdr:pic>
      <xdr:nvPicPr>
        <xdr:cNvPr id="1036" name="Immagin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8049875"/>
          <a:ext cx="30003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3000375</xdr:colOff>
      <xdr:row>79</xdr:row>
      <xdr:rowOff>209550</xdr:rowOff>
    </xdr:to>
    <xdr:pic>
      <xdr:nvPicPr>
        <xdr:cNvPr id="1037" name="Immagine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9592925"/>
          <a:ext cx="3000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3000375</xdr:colOff>
      <xdr:row>85</xdr:row>
      <xdr:rowOff>238125</xdr:rowOff>
    </xdr:to>
    <xdr:pic>
      <xdr:nvPicPr>
        <xdr:cNvPr id="1038" name="Immagin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1135975"/>
          <a:ext cx="3000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257175</xdr:rowOff>
    </xdr:from>
    <xdr:to>
      <xdr:col>0</xdr:col>
      <xdr:colOff>3009900</xdr:colOff>
      <xdr:row>91</xdr:row>
      <xdr:rowOff>209550</xdr:rowOff>
    </xdr:to>
    <xdr:pic>
      <xdr:nvPicPr>
        <xdr:cNvPr id="1039" name="Immagine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2679025"/>
          <a:ext cx="3009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3000375</xdr:colOff>
      <xdr:row>98</xdr:row>
      <xdr:rowOff>0</xdr:rowOff>
    </xdr:to>
    <xdr:pic>
      <xdr:nvPicPr>
        <xdr:cNvPr id="1040" name="Immagine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4222075"/>
          <a:ext cx="30003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99</xdr:row>
      <xdr:rowOff>0</xdr:rowOff>
    </xdr:from>
    <xdr:to>
      <xdr:col>0</xdr:col>
      <xdr:colOff>3000375</xdr:colOff>
      <xdr:row>103</xdr:row>
      <xdr:rowOff>247650</xdr:rowOff>
    </xdr:to>
    <xdr:pic>
      <xdr:nvPicPr>
        <xdr:cNvPr id="1041" name="Immagin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" y="25765125"/>
          <a:ext cx="29813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2971800</xdr:colOff>
      <xdr:row>109</xdr:row>
      <xdr:rowOff>247650</xdr:rowOff>
    </xdr:to>
    <xdr:pic>
      <xdr:nvPicPr>
        <xdr:cNvPr id="1042" name="Immagine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7308175"/>
          <a:ext cx="29718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3009900</xdr:colOff>
      <xdr:row>115</xdr:row>
      <xdr:rowOff>219075</xdr:rowOff>
    </xdr:to>
    <xdr:pic>
      <xdr:nvPicPr>
        <xdr:cNvPr id="1043" name="Immagine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8851225"/>
          <a:ext cx="3009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3009900</xdr:colOff>
      <xdr:row>121</xdr:row>
      <xdr:rowOff>219075</xdr:rowOff>
    </xdr:to>
    <xdr:pic>
      <xdr:nvPicPr>
        <xdr:cNvPr id="1044" name="Immagine 3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0394275"/>
          <a:ext cx="3009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3009900</xdr:colOff>
      <xdr:row>127</xdr:row>
      <xdr:rowOff>0</xdr:rowOff>
    </xdr:to>
    <xdr:pic>
      <xdr:nvPicPr>
        <xdr:cNvPr id="1045" name="Immagine 3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1937325"/>
          <a:ext cx="3009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3009900</xdr:colOff>
      <xdr:row>132</xdr:row>
      <xdr:rowOff>219075</xdr:rowOff>
    </xdr:to>
    <xdr:pic>
      <xdr:nvPicPr>
        <xdr:cNvPr id="1046" name="Immagine 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223200"/>
          <a:ext cx="3009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3009900</xdr:colOff>
      <xdr:row>138</xdr:row>
      <xdr:rowOff>238125</xdr:rowOff>
    </xdr:to>
    <xdr:pic>
      <xdr:nvPicPr>
        <xdr:cNvPr id="1047" name="Immagine 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4766250"/>
          <a:ext cx="3009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38100</xdr:rowOff>
    </xdr:from>
    <xdr:to>
      <xdr:col>0</xdr:col>
      <xdr:colOff>3009900</xdr:colOff>
      <xdr:row>145</xdr:row>
      <xdr:rowOff>19050</xdr:rowOff>
    </xdr:to>
    <xdr:pic>
      <xdr:nvPicPr>
        <xdr:cNvPr id="1048" name="Immagin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6347400"/>
          <a:ext cx="3009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2990850</xdr:colOff>
      <xdr:row>150</xdr:row>
      <xdr:rowOff>247650</xdr:rowOff>
    </xdr:to>
    <xdr:pic>
      <xdr:nvPicPr>
        <xdr:cNvPr id="1049" name="Immagine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7852350"/>
          <a:ext cx="29908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3019425</xdr:colOff>
      <xdr:row>157</xdr:row>
      <xdr:rowOff>190500</xdr:rowOff>
    </xdr:to>
    <xdr:pic>
      <xdr:nvPicPr>
        <xdr:cNvPr id="1050" name="Immagine 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9395400"/>
          <a:ext cx="30194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3000375</xdr:colOff>
      <xdr:row>163</xdr:row>
      <xdr:rowOff>238125</xdr:rowOff>
    </xdr:to>
    <xdr:pic>
      <xdr:nvPicPr>
        <xdr:cNvPr id="1051" name="Immagine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1195625"/>
          <a:ext cx="3000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9525</xdr:rowOff>
    </xdr:from>
    <xdr:to>
      <xdr:col>0</xdr:col>
      <xdr:colOff>3009900</xdr:colOff>
      <xdr:row>169</xdr:row>
      <xdr:rowOff>209550</xdr:rowOff>
    </xdr:to>
    <xdr:pic>
      <xdr:nvPicPr>
        <xdr:cNvPr id="1052" name="Immagine 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2748200"/>
          <a:ext cx="3009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19050</xdr:rowOff>
    </xdr:from>
    <xdr:to>
      <xdr:col>0</xdr:col>
      <xdr:colOff>3019425</xdr:colOff>
      <xdr:row>174</xdr:row>
      <xdr:rowOff>200025</xdr:rowOff>
    </xdr:to>
    <xdr:pic>
      <xdr:nvPicPr>
        <xdr:cNvPr id="1053" name="Immagine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44043600"/>
          <a:ext cx="30194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3009900</xdr:colOff>
      <xdr:row>179</xdr:row>
      <xdr:rowOff>209550</xdr:rowOff>
    </xdr:to>
    <xdr:pic>
      <xdr:nvPicPr>
        <xdr:cNvPr id="1054" name="Immagine 4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5310425"/>
          <a:ext cx="3009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257175</xdr:rowOff>
    </xdr:from>
    <xdr:to>
      <xdr:col>0</xdr:col>
      <xdr:colOff>3000375</xdr:colOff>
      <xdr:row>185</xdr:row>
      <xdr:rowOff>152400</xdr:rowOff>
    </xdr:to>
    <xdr:pic>
      <xdr:nvPicPr>
        <xdr:cNvPr id="1055" name="Immagine 4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6596300"/>
          <a:ext cx="30003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tabSelected="1" zoomScale="81" workbookViewId="0">
      <selection activeCell="E1" sqref="E1"/>
    </sheetView>
  </sheetViews>
  <sheetFormatPr defaultColWidth="8.85546875" defaultRowHeight="15" x14ac:dyDescent="0.25"/>
  <cols>
    <col min="1" max="1" width="45.42578125" style="3" customWidth="1"/>
    <col min="2" max="2" width="23.42578125" style="3" customWidth="1"/>
    <col min="3" max="3" width="16.5703125" style="3" customWidth="1"/>
    <col min="4" max="4" width="14.7109375" style="3" customWidth="1"/>
    <col min="5" max="5" width="28.7109375" style="3" customWidth="1"/>
    <col min="6" max="7" width="6.28515625" style="3" customWidth="1"/>
    <col min="8" max="12" width="6.28515625" style="1" customWidth="1"/>
    <col min="13" max="13" width="8.85546875" style="1"/>
    <col min="14" max="14" width="13.7109375" style="20" bestFit="1" customWidth="1"/>
    <col min="15" max="15" width="16.7109375" style="20" customWidth="1"/>
    <col min="16" max="16" width="13.7109375" style="20" customWidth="1"/>
    <col min="17" max="17" width="16.85546875" style="20" customWidth="1"/>
    <col min="18" max="16384" width="8.85546875" style="2"/>
  </cols>
  <sheetData>
    <row r="1" spans="1:17" ht="138" customHeight="1" x14ac:dyDescent="0.25">
      <c r="C1" s="24" t="s">
        <v>45</v>
      </c>
    </row>
    <row r="2" spans="1:17" hidden="1" x14ac:dyDescent="0.25"/>
    <row r="3" spans="1:17" s="6" customFormat="1" x14ac:dyDescent="0.25">
      <c r="A3" s="9" t="s">
        <v>3</v>
      </c>
      <c r="B3" s="10" t="s">
        <v>1</v>
      </c>
      <c r="C3" s="10" t="s">
        <v>6</v>
      </c>
      <c r="D3" s="10" t="s">
        <v>7</v>
      </c>
      <c r="E3" s="11" t="s">
        <v>2</v>
      </c>
      <c r="F3" s="11">
        <v>39</v>
      </c>
      <c r="G3" s="11">
        <v>40</v>
      </c>
      <c r="H3" s="12">
        <v>41</v>
      </c>
      <c r="I3" s="12">
        <v>42</v>
      </c>
      <c r="J3" s="12">
        <v>43</v>
      </c>
      <c r="K3" s="12">
        <v>44</v>
      </c>
      <c r="L3" s="12">
        <v>45</v>
      </c>
      <c r="M3" s="10" t="s">
        <v>0</v>
      </c>
      <c r="N3" s="21" t="s">
        <v>4</v>
      </c>
      <c r="O3" s="21" t="s">
        <v>44</v>
      </c>
      <c r="P3" s="21" t="s">
        <v>5</v>
      </c>
      <c r="Q3" s="21" t="s">
        <v>43</v>
      </c>
    </row>
    <row r="4" spans="1:17" s="6" customFormat="1" x14ac:dyDescent="0.25">
      <c r="A4" s="17"/>
      <c r="B4" s="5" t="s">
        <v>9</v>
      </c>
      <c r="C4" s="5" t="s">
        <v>8</v>
      </c>
      <c r="D4" s="5"/>
      <c r="E4" s="18" t="s">
        <v>10</v>
      </c>
      <c r="F4" s="15">
        <v>15</v>
      </c>
      <c r="G4" s="15">
        <v>20</v>
      </c>
      <c r="H4" s="16">
        <v>30</v>
      </c>
      <c r="I4" s="16">
        <v>50</v>
      </c>
      <c r="J4" s="16">
        <v>50</v>
      </c>
      <c r="K4" s="16">
        <v>20</v>
      </c>
      <c r="L4" s="16">
        <v>15</v>
      </c>
      <c r="M4" s="5">
        <f>SUM(F4:L4)</f>
        <v>200</v>
      </c>
      <c r="N4" s="22">
        <v>90</v>
      </c>
      <c r="O4" s="22">
        <f>M4*N4</f>
        <v>18000</v>
      </c>
      <c r="P4" s="22">
        <v>230</v>
      </c>
      <c r="Q4" s="22">
        <f>P4*M4</f>
        <v>46000</v>
      </c>
    </row>
    <row r="5" spans="1:17" s="6" customFormat="1" x14ac:dyDescent="0.25">
      <c r="A5" s="4"/>
      <c r="B5" s="5"/>
      <c r="C5" s="5"/>
      <c r="D5" s="5"/>
      <c r="E5" s="18"/>
      <c r="F5" s="15"/>
      <c r="G5" s="15"/>
      <c r="H5" s="16"/>
      <c r="I5" s="16"/>
      <c r="J5" s="16"/>
      <c r="K5" s="16"/>
      <c r="L5" s="16"/>
      <c r="M5" s="5"/>
      <c r="N5" s="22"/>
      <c r="O5" s="22"/>
      <c r="P5" s="22"/>
      <c r="Q5" s="22"/>
    </row>
    <row r="6" spans="1:17" s="6" customFormat="1" x14ac:dyDescent="0.25">
      <c r="A6" s="4"/>
      <c r="B6" s="5"/>
      <c r="C6" s="5"/>
      <c r="D6" s="5"/>
      <c r="E6" s="18"/>
      <c r="F6" s="15"/>
      <c r="G6" s="15"/>
      <c r="H6" s="16"/>
      <c r="I6" s="16"/>
      <c r="J6" s="16"/>
      <c r="K6" s="16"/>
      <c r="L6" s="16"/>
      <c r="M6" s="5"/>
      <c r="N6" s="22"/>
      <c r="O6" s="22"/>
      <c r="P6" s="22"/>
      <c r="Q6" s="22"/>
    </row>
    <row r="7" spans="1:17" s="6" customFormat="1" x14ac:dyDescent="0.25">
      <c r="A7" s="4"/>
      <c r="B7" s="5"/>
      <c r="C7" s="5"/>
      <c r="D7" s="5"/>
      <c r="E7" s="18"/>
      <c r="F7" s="15"/>
      <c r="G7" s="15"/>
      <c r="H7" s="16"/>
      <c r="I7" s="16"/>
      <c r="J7" s="16"/>
      <c r="K7" s="16"/>
      <c r="L7" s="16"/>
      <c r="M7" s="5"/>
      <c r="N7" s="22"/>
      <c r="O7" s="22"/>
      <c r="P7" s="22"/>
      <c r="Q7" s="22"/>
    </row>
    <row r="8" spans="1:17" s="6" customFormat="1" x14ac:dyDescent="0.25">
      <c r="A8" s="4"/>
      <c r="B8" s="5"/>
      <c r="C8" s="5"/>
      <c r="D8" s="5"/>
      <c r="E8" s="18"/>
      <c r="F8" s="15"/>
      <c r="G8" s="15"/>
      <c r="H8" s="16"/>
      <c r="I8" s="16"/>
      <c r="J8" s="16"/>
      <c r="K8" s="16"/>
      <c r="L8" s="16"/>
      <c r="M8" s="5"/>
      <c r="N8" s="22"/>
      <c r="O8" s="22"/>
      <c r="P8" s="22"/>
      <c r="Q8" s="22"/>
    </row>
    <row r="9" spans="1:17" s="6" customFormat="1" x14ac:dyDescent="0.25">
      <c r="A9" s="4"/>
      <c r="B9" s="5"/>
      <c r="C9" s="5"/>
      <c r="D9" s="5"/>
      <c r="E9" s="18"/>
      <c r="F9" s="15"/>
      <c r="G9" s="15"/>
      <c r="H9" s="16"/>
      <c r="I9" s="16"/>
      <c r="J9" s="16"/>
      <c r="K9" s="16"/>
      <c r="L9" s="16"/>
      <c r="M9" s="5"/>
      <c r="N9" s="22"/>
      <c r="O9" s="22"/>
      <c r="P9" s="22"/>
      <c r="Q9" s="22"/>
    </row>
    <row r="10" spans="1:17" s="6" customFormat="1" x14ac:dyDescent="0.25">
      <c r="A10" s="4"/>
      <c r="B10" s="5"/>
      <c r="C10" s="5"/>
      <c r="D10" s="5"/>
      <c r="E10" s="18"/>
      <c r="F10" s="15"/>
      <c r="G10" s="15"/>
      <c r="H10" s="16"/>
      <c r="I10" s="16"/>
      <c r="J10" s="16"/>
      <c r="K10" s="16"/>
      <c r="L10" s="16"/>
      <c r="M10" s="5"/>
      <c r="N10" s="22"/>
      <c r="O10" s="22"/>
      <c r="P10" s="22"/>
      <c r="Q10" s="22"/>
    </row>
    <row r="11" spans="1:17" s="6" customFormat="1" x14ac:dyDescent="0.25">
      <c r="A11" s="4"/>
      <c r="B11" s="5"/>
      <c r="C11" s="5"/>
      <c r="D11" s="5"/>
      <c r="E11" s="18"/>
      <c r="F11" s="15"/>
      <c r="G11" s="15"/>
      <c r="H11" s="16"/>
      <c r="I11" s="16"/>
      <c r="J11" s="16"/>
      <c r="K11" s="16"/>
      <c r="L11" s="16"/>
      <c r="M11" s="5"/>
      <c r="N11" s="22"/>
      <c r="O11" s="22"/>
      <c r="P11" s="22"/>
      <c r="Q11" s="22"/>
    </row>
    <row r="12" spans="1:17" s="6" customFormat="1" x14ac:dyDescent="0.25">
      <c r="A12" s="4"/>
      <c r="B12" s="5" t="s">
        <v>9</v>
      </c>
      <c r="C12" s="5" t="s">
        <v>12</v>
      </c>
      <c r="D12" s="5"/>
      <c r="E12" s="18" t="s">
        <v>11</v>
      </c>
      <c r="F12" s="15">
        <v>15</v>
      </c>
      <c r="G12" s="15">
        <v>20</v>
      </c>
      <c r="H12" s="16">
        <v>30</v>
      </c>
      <c r="I12" s="16">
        <v>50</v>
      </c>
      <c r="J12" s="16">
        <v>50</v>
      </c>
      <c r="K12" s="16">
        <v>20</v>
      </c>
      <c r="L12" s="16">
        <v>15</v>
      </c>
      <c r="M12" s="5">
        <f>SUM(F12:L12)</f>
        <v>200</v>
      </c>
      <c r="N12" s="22">
        <v>90</v>
      </c>
      <c r="O12" s="22">
        <f>M12*N12</f>
        <v>18000</v>
      </c>
      <c r="P12" s="22">
        <v>230</v>
      </c>
      <c r="Q12" s="22">
        <f>P12*M12</f>
        <v>46000</v>
      </c>
    </row>
    <row r="13" spans="1:17" s="6" customFormat="1" x14ac:dyDescent="0.25">
      <c r="A13" s="4"/>
      <c r="B13" s="5"/>
      <c r="C13" s="5"/>
      <c r="D13" s="5"/>
      <c r="E13" s="18"/>
      <c r="F13" s="15"/>
      <c r="G13" s="15"/>
      <c r="H13" s="16"/>
      <c r="I13" s="16"/>
      <c r="J13" s="16"/>
      <c r="K13" s="16"/>
      <c r="L13" s="16"/>
      <c r="M13" s="5"/>
      <c r="N13" s="22"/>
      <c r="O13" s="22"/>
      <c r="P13" s="22"/>
      <c r="Q13" s="22"/>
    </row>
    <row r="14" spans="1:17" s="6" customFormat="1" x14ac:dyDescent="0.25">
      <c r="A14" s="4"/>
      <c r="B14" s="5"/>
      <c r="C14" s="5"/>
      <c r="D14" s="5"/>
      <c r="E14" s="18"/>
      <c r="F14" s="15"/>
      <c r="G14" s="15"/>
      <c r="H14" s="16"/>
      <c r="I14" s="16"/>
      <c r="J14" s="16"/>
      <c r="K14" s="16"/>
      <c r="L14" s="16"/>
      <c r="M14" s="5"/>
      <c r="N14" s="22"/>
      <c r="O14" s="22"/>
      <c r="P14" s="22"/>
      <c r="Q14" s="22"/>
    </row>
    <row r="15" spans="1:17" s="6" customFormat="1" x14ac:dyDescent="0.25">
      <c r="A15" s="4"/>
      <c r="B15" s="5"/>
      <c r="C15" s="5"/>
      <c r="D15" s="5"/>
      <c r="E15" s="18"/>
      <c r="F15" s="15"/>
      <c r="G15" s="15"/>
      <c r="H15" s="16"/>
      <c r="I15" s="16"/>
      <c r="J15" s="16"/>
      <c r="K15" s="16"/>
      <c r="L15" s="16"/>
      <c r="M15" s="5"/>
      <c r="N15" s="22"/>
      <c r="O15" s="22"/>
      <c r="P15" s="22"/>
      <c r="Q15" s="22"/>
    </row>
    <row r="16" spans="1:17" s="6" customFormat="1" x14ac:dyDescent="0.25">
      <c r="A16" s="4"/>
      <c r="B16" s="5"/>
      <c r="C16" s="5"/>
      <c r="D16" s="5"/>
      <c r="E16" s="18"/>
      <c r="F16" s="15"/>
      <c r="G16" s="15"/>
      <c r="H16" s="16"/>
      <c r="I16" s="16"/>
      <c r="J16" s="16"/>
      <c r="K16" s="16"/>
      <c r="L16" s="16"/>
      <c r="M16" s="5"/>
      <c r="N16" s="22"/>
      <c r="O16" s="22"/>
      <c r="P16" s="22"/>
      <c r="Q16" s="22"/>
    </row>
    <row r="17" spans="1:17" s="6" customFormat="1" ht="20.25" customHeigh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23"/>
      <c r="O17" s="23"/>
      <c r="P17" s="23"/>
      <c r="Q17" s="23"/>
    </row>
    <row r="18" spans="1:17" s="6" customFormat="1" ht="20.2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23"/>
      <c r="O18" s="23"/>
      <c r="P18" s="23"/>
      <c r="Q18" s="23"/>
    </row>
    <row r="19" spans="1:17" s="6" customFormat="1" ht="20.25" customHeight="1" x14ac:dyDescent="0.25">
      <c r="A19" s="5"/>
      <c r="B19" s="5" t="s">
        <v>13</v>
      </c>
      <c r="C19" s="5" t="s">
        <v>8</v>
      </c>
      <c r="D19" s="5"/>
      <c r="E19" s="5" t="s">
        <v>14</v>
      </c>
      <c r="F19" s="15">
        <v>15</v>
      </c>
      <c r="G19" s="15">
        <v>20</v>
      </c>
      <c r="H19" s="16">
        <v>30</v>
      </c>
      <c r="I19" s="16">
        <v>50</v>
      </c>
      <c r="J19" s="16">
        <v>50</v>
      </c>
      <c r="K19" s="16">
        <v>20</v>
      </c>
      <c r="L19" s="16">
        <v>15</v>
      </c>
      <c r="M19" s="5">
        <f>SUM(F19:L19)</f>
        <v>200</v>
      </c>
      <c r="N19" s="22">
        <v>90</v>
      </c>
      <c r="O19" s="22">
        <f>M19*N19</f>
        <v>18000</v>
      </c>
      <c r="P19" s="22">
        <v>230</v>
      </c>
      <c r="Q19" s="22">
        <f>P19*M19</f>
        <v>46000</v>
      </c>
    </row>
    <row r="20" spans="1:17" s="6" customFormat="1" ht="20.25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23"/>
      <c r="O20" s="23"/>
      <c r="P20" s="23"/>
      <c r="Q20" s="23"/>
    </row>
    <row r="21" spans="1:17" s="6" customFormat="1" ht="20.25" customHeigh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2"/>
      <c r="O21" s="22"/>
      <c r="P21" s="22"/>
      <c r="Q21" s="22"/>
    </row>
    <row r="22" spans="1:17" s="6" customFormat="1" ht="20.25" customHeight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3"/>
      <c r="O22" s="23"/>
      <c r="P22" s="23"/>
      <c r="Q22" s="23"/>
    </row>
    <row r="23" spans="1:17" s="6" customFormat="1" ht="20.25" customHeight="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23"/>
      <c r="O23" s="23"/>
      <c r="P23" s="23"/>
      <c r="Q23" s="23"/>
    </row>
    <row r="24" spans="1:17" s="6" customFormat="1" ht="20.2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3"/>
      <c r="O24" s="23"/>
      <c r="P24" s="23"/>
      <c r="Q24" s="23"/>
    </row>
    <row r="25" spans="1:17" s="6" customFormat="1" ht="20.25" customHeight="1" x14ac:dyDescent="0.25">
      <c r="A25" s="5"/>
      <c r="B25" s="5" t="s">
        <v>13</v>
      </c>
      <c r="C25" s="5" t="s">
        <v>8</v>
      </c>
      <c r="D25" s="5"/>
      <c r="E25" s="5" t="s">
        <v>15</v>
      </c>
      <c r="F25" s="15">
        <v>15</v>
      </c>
      <c r="G25" s="15">
        <v>20</v>
      </c>
      <c r="H25" s="16">
        <v>30</v>
      </c>
      <c r="I25" s="16">
        <v>50</v>
      </c>
      <c r="J25" s="16">
        <v>50</v>
      </c>
      <c r="K25" s="16">
        <v>20</v>
      </c>
      <c r="L25" s="16">
        <v>15</v>
      </c>
      <c r="M25" s="5">
        <f>SUM(F25:L25)</f>
        <v>200</v>
      </c>
      <c r="N25" s="22">
        <v>90</v>
      </c>
      <c r="O25" s="22">
        <f>M25*N25</f>
        <v>18000</v>
      </c>
      <c r="P25" s="22">
        <v>230</v>
      </c>
      <c r="Q25" s="22">
        <f>P25*M25</f>
        <v>46000</v>
      </c>
    </row>
    <row r="26" spans="1:17" s="6" customFormat="1" ht="20.2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3"/>
      <c r="O26" s="23"/>
      <c r="P26" s="23"/>
      <c r="Q26" s="23"/>
    </row>
    <row r="27" spans="1:17" s="6" customFormat="1" ht="20.2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3"/>
      <c r="O27" s="23"/>
      <c r="P27" s="23"/>
      <c r="Q27" s="23"/>
    </row>
    <row r="28" spans="1:17" s="6" customFormat="1" ht="20.2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3"/>
      <c r="O28" s="23"/>
      <c r="P28" s="23"/>
      <c r="Q28" s="23"/>
    </row>
    <row r="29" spans="1:17" s="6" customFormat="1" ht="20.2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3"/>
      <c r="O29" s="23"/>
      <c r="P29" s="23"/>
      <c r="Q29" s="23"/>
    </row>
    <row r="30" spans="1:17" s="6" customFormat="1" ht="20.25" customHeight="1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23"/>
      <c r="O30" s="23"/>
      <c r="P30" s="23"/>
      <c r="Q30" s="23"/>
    </row>
    <row r="31" spans="1:17" s="6" customFormat="1" ht="20.25" customHeight="1" x14ac:dyDescent="0.25">
      <c r="A31" s="5"/>
      <c r="B31" s="5" t="s">
        <v>13</v>
      </c>
      <c r="C31" s="5" t="s">
        <v>8</v>
      </c>
      <c r="D31" s="5"/>
      <c r="E31" s="5" t="s">
        <v>16</v>
      </c>
      <c r="F31" s="15">
        <v>15</v>
      </c>
      <c r="G31" s="15">
        <v>20</v>
      </c>
      <c r="H31" s="16">
        <v>30</v>
      </c>
      <c r="I31" s="16">
        <v>50</v>
      </c>
      <c r="J31" s="16">
        <v>50</v>
      </c>
      <c r="K31" s="16">
        <v>20</v>
      </c>
      <c r="L31" s="16">
        <v>15</v>
      </c>
      <c r="M31" s="5">
        <f>SUM(F31:L31)</f>
        <v>200</v>
      </c>
      <c r="N31" s="22">
        <v>90</v>
      </c>
      <c r="O31" s="22">
        <f>M31*N31</f>
        <v>18000</v>
      </c>
      <c r="P31" s="22">
        <v>230</v>
      </c>
      <c r="Q31" s="22">
        <f>P31*M31</f>
        <v>46000</v>
      </c>
    </row>
    <row r="32" spans="1:17" s="6" customFormat="1" ht="20.25" customHeight="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23"/>
      <c r="O32" s="23"/>
      <c r="P32" s="23"/>
      <c r="Q32" s="23"/>
    </row>
    <row r="33" spans="1:17" s="6" customFormat="1" ht="20.25" customHeight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23"/>
      <c r="O33" s="23"/>
      <c r="P33" s="23"/>
      <c r="Q33" s="23"/>
    </row>
    <row r="34" spans="1:17" s="6" customFormat="1" ht="20.25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23"/>
      <c r="O34" s="23"/>
      <c r="P34" s="23"/>
      <c r="Q34" s="23"/>
    </row>
    <row r="35" spans="1:17" s="6" customFormat="1" ht="20.25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23"/>
      <c r="O35" s="23"/>
      <c r="P35" s="23"/>
      <c r="Q35" s="23"/>
    </row>
    <row r="36" spans="1:17" s="6" customFormat="1" ht="20.25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23"/>
      <c r="O36" s="23"/>
      <c r="P36" s="23"/>
      <c r="Q36" s="23"/>
    </row>
    <row r="37" spans="1:17" s="6" customFormat="1" ht="20.25" customHeight="1" x14ac:dyDescent="0.25">
      <c r="A37" s="5"/>
      <c r="B37" s="5" t="s">
        <v>13</v>
      </c>
      <c r="C37" s="5" t="s">
        <v>8</v>
      </c>
      <c r="D37" s="5"/>
      <c r="E37" s="5" t="s">
        <v>17</v>
      </c>
      <c r="F37" s="15">
        <v>15</v>
      </c>
      <c r="G37" s="15">
        <v>20</v>
      </c>
      <c r="H37" s="16">
        <v>30</v>
      </c>
      <c r="I37" s="16">
        <v>50</v>
      </c>
      <c r="J37" s="16">
        <v>50</v>
      </c>
      <c r="K37" s="16">
        <v>20</v>
      </c>
      <c r="L37" s="16">
        <v>15</v>
      </c>
      <c r="M37" s="5">
        <f>SUM(F37:L37)</f>
        <v>200</v>
      </c>
      <c r="N37" s="22">
        <v>90</v>
      </c>
      <c r="O37" s="22">
        <f>M37*N37</f>
        <v>18000</v>
      </c>
      <c r="P37" s="22">
        <v>230</v>
      </c>
      <c r="Q37" s="22">
        <f>P37*M37</f>
        <v>46000</v>
      </c>
    </row>
    <row r="38" spans="1:17" s="6" customFormat="1" ht="20.25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23"/>
      <c r="O38" s="23"/>
      <c r="P38" s="23"/>
      <c r="Q38" s="23"/>
    </row>
    <row r="39" spans="1:17" s="6" customFormat="1" ht="20.2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3"/>
      <c r="O39" s="23"/>
      <c r="P39" s="23"/>
      <c r="Q39" s="23"/>
    </row>
    <row r="40" spans="1:17" s="6" customFormat="1" ht="20.25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23"/>
      <c r="O40" s="23"/>
      <c r="P40" s="23"/>
      <c r="Q40" s="23"/>
    </row>
    <row r="41" spans="1:17" s="6" customFormat="1" ht="20.25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23"/>
      <c r="O41" s="23"/>
      <c r="P41" s="23"/>
      <c r="Q41" s="23"/>
    </row>
    <row r="42" spans="1:17" s="6" customFormat="1" ht="20.25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23"/>
      <c r="O42" s="23"/>
      <c r="P42" s="23"/>
      <c r="Q42" s="23"/>
    </row>
    <row r="43" spans="1:17" s="6" customFormat="1" ht="20.25" customHeight="1" x14ac:dyDescent="0.25">
      <c r="A43" s="5"/>
      <c r="B43" s="5" t="s">
        <v>13</v>
      </c>
      <c r="C43" s="5" t="s">
        <v>8</v>
      </c>
      <c r="D43" s="5"/>
      <c r="E43" s="5" t="s">
        <v>18</v>
      </c>
      <c r="F43" s="15">
        <v>15</v>
      </c>
      <c r="G43" s="15">
        <v>20</v>
      </c>
      <c r="H43" s="16">
        <v>30</v>
      </c>
      <c r="I43" s="16">
        <v>50</v>
      </c>
      <c r="J43" s="16">
        <v>50</v>
      </c>
      <c r="K43" s="16">
        <v>20</v>
      </c>
      <c r="L43" s="16">
        <v>15</v>
      </c>
      <c r="M43" s="5">
        <f>SUM(F43:L43)</f>
        <v>200</v>
      </c>
      <c r="N43" s="22">
        <v>90</v>
      </c>
      <c r="O43" s="22">
        <f>M43*N43</f>
        <v>18000</v>
      </c>
      <c r="P43" s="22">
        <v>230</v>
      </c>
      <c r="Q43" s="22">
        <f>P43*M43</f>
        <v>46000</v>
      </c>
    </row>
    <row r="44" spans="1:17" s="6" customFormat="1" ht="20.2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23"/>
      <c r="O44" s="23"/>
      <c r="P44" s="23"/>
      <c r="Q44" s="23"/>
    </row>
    <row r="45" spans="1:17" s="6" customFormat="1" ht="20.2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23"/>
      <c r="O45" s="23"/>
      <c r="P45" s="23"/>
      <c r="Q45" s="23"/>
    </row>
    <row r="46" spans="1:17" s="6" customFormat="1" ht="20.25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23"/>
      <c r="O46" s="23"/>
      <c r="P46" s="23"/>
      <c r="Q46" s="23"/>
    </row>
    <row r="47" spans="1:17" s="6" customFormat="1" ht="20.25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23"/>
      <c r="O47" s="23"/>
      <c r="P47" s="23"/>
      <c r="Q47" s="23"/>
    </row>
    <row r="48" spans="1:17" s="6" customFormat="1" ht="20.25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23"/>
      <c r="O48" s="23"/>
      <c r="P48" s="23"/>
      <c r="Q48" s="23"/>
    </row>
    <row r="49" spans="1:17" s="6" customFormat="1" ht="20.25" customHeight="1" x14ac:dyDescent="0.25">
      <c r="A49" s="5"/>
      <c r="B49" s="5" t="s">
        <v>13</v>
      </c>
      <c r="C49" s="5" t="s">
        <v>8</v>
      </c>
      <c r="D49" s="5"/>
      <c r="E49" s="5" t="s">
        <v>19</v>
      </c>
      <c r="F49" s="15">
        <v>15</v>
      </c>
      <c r="G49" s="15">
        <v>20</v>
      </c>
      <c r="H49" s="16">
        <v>30</v>
      </c>
      <c r="I49" s="16">
        <v>50</v>
      </c>
      <c r="J49" s="16">
        <v>50</v>
      </c>
      <c r="K49" s="16">
        <v>20</v>
      </c>
      <c r="L49" s="16">
        <v>15</v>
      </c>
      <c r="M49" s="5">
        <f>SUM(F49:L49)</f>
        <v>200</v>
      </c>
      <c r="N49" s="22">
        <v>90</v>
      </c>
      <c r="O49" s="22">
        <f>M49*N49</f>
        <v>18000</v>
      </c>
      <c r="P49" s="22">
        <v>230</v>
      </c>
      <c r="Q49" s="22">
        <f>P49*M49</f>
        <v>46000</v>
      </c>
    </row>
    <row r="50" spans="1:17" s="6" customFormat="1" ht="20.25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23"/>
      <c r="O50" s="23"/>
      <c r="P50" s="23"/>
      <c r="Q50" s="23"/>
    </row>
    <row r="51" spans="1:17" s="6" customFormat="1" ht="20.25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23"/>
      <c r="O51" s="23"/>
      <c r="P51" s="23"/>
      <c r="Q51" s="23"/>
    </row>
    <row r="52" spans="1:17" s="6" customFormat="1" ht="20.25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23"/>
      <c r="O52" s="23"/>
      <c r="P52" s="23"/>
      <c r="Q52" s="23"/>
    </row>
    <row r="53" spans="1:17" s="6" customFormat="1" ht="20.25" customHeight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23"/>
      <c r="O53" s="23"/>
      <c r="P53" s="23"/>
      <c r="Q53" s="23"/>
    </row>
    <row r="54" spans="1:17" s="6" customFormat="1" ht="20.25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23"/>
      <c r="O54" s="23"/>
      <c r="P54" s="23"/>
      <c r="Q54" s="23"/>
    </row>
    <row r="55" spans="1:17" s="6" customFormat="1" ht="20.25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23"/>
      <c r="O55" s="23"/>
      <c r="P55" s="23"/>
      <c r="Q55" s="23"/>
    </row>
    <row r="56" spans="1:17" s="6" customFormat="1" ht="20.25" customHeight="1" x14ac:dyDescent="0.25">
      <c r="A56" s="5"/>
      <c r="B56" s="5" t="s">
        <v>13</v>
      </c>
      <c r="C56" s="5" t="s">
        <v>8</v>
      </c>
      <c r="D56" s="5"/>
      <c r="E56" s="5" t="s">
        <v>20</v>
      </c>
      <c r="F56" s="15">
        <v>15</v>
      </c>
      <c r="G56" s="15">
        <v>20</v>
      </c>
      <c r="H56" s="16">
        <v>30</v>
      </c>
      <c r="I56" s="16">
        <v>50</v>
      </c>
      <c r="J56" s="16">
        <v>50</v>
      </c>
      <c r="K56" s="16">
        <v>20</v>
      </c>
      <c r="L56" s="16">
        <v>15</v>
      </c>
      <c r="M56" s="5">
        <f>SUM(F56:L56)</f>
        <v>200</v>
      </c>
      <c r="N56" s="22">
        <v>90</v>
      </c>
      <c r="O56" s="22">
        <f>M56*N56</f>
        <v>18000</v>
      </c>
      <c r="P56" s="22">
        <v>230</v>
      </c>
      <c r="Q56" s="22">
        <f>P56*M56</f>
        <v>46000</v>
      </c>
    </row>
    <row r="57" spans="1:17" s="6" customFormat="1" ht="20.25" customHeigh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23"/>
      <c r="O57" s="23"/>
      <c r="P57" s="23"/>
      <c r="Q57" s="23"/>
    </row>
    <row r="58" spans="1:17" s="6" customFormat="1" ht="20.25" customHeight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23"/>
      <c r="O58" s="23"/>
      <c r="P58" s="23"/>
      <c r="Q58" s="23"/>
    </row>
    <row r="59" spans="1:17" s="6" customFormat="1" ht="20.25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23"/>
      <c r="O59" s="23"/>
      <c r="P59" s="23"/>
      <c r="Q59" s="23"/>
    </row>
    <row r="60" spans="1:17" s="6" customFormat="1" ht="20.25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23"/>
      <c r="O60" s="23"/>
      <c r="P60" s="23"/>
      <c r="Q60" s="23"/>
    </row>
    <row r="61" spans="1:17" s="6" customFormat="1" ht="20.25" customHeight="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23"/>
      <c r="O61" s="23"/>
      <c r="P61" s="23"/>
      <c r="Q61" s="23"/>
    </row>
    <row r="62" spans="1:17" s="6" customFormat="1" ht="20.25" customHeigh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23"/>
      <c r="O62" s="23"/>
      <c r="P62" s="23"/>
      <c r="Q62" s="23"/>
    </row>
    <row r="63" spans="1:17" s="6" customFormat="1" ht="20.25" customHeight="1" x14ac:dyDescent="0.25">
      <c r="A63" s="5"/>
      <c r="B63" s="5" t="s">
        <v>13</v>
      </c>
      <c r="C63" s="5" t="s">
        <v>8</v>
      </c>
      <c r="D63" s="5"/>
      <c r="E63" s="5" t="s">
        <v>21</v>
      </c>
      <c r="F63" s="15">
        <v>15</v>
      </c>
      <c r="G63" s="15">
        <v>20</v>
      </c>
      <c r="H63" s="16">
        <v>30</v>
      </c>
      <c r="I63" s="16">
        <v>50</v>
      </c>
      <c r="J63" s="16">
        <v>50</v>
      </c>
      <c r="K63" s="16">
        <v>20</v>
      </c>
      <c r="L63" s="16">
        <v>15</v>
      </c>
      <c r="M63" s="5">
        <f>SUM(F63:L63)</f>
        <v>200</v>
      </c>
      <c r="N63" s="22">
        <v>90</v>
      </c>
      <c r="O63" s="22">
        <f>M63*N63</f>
        <v>18000</v>
      </c>
      <c r="P63" s="22">
        <v>230</v>
      </c>
      <c r="Q63" s="22">
        <f>P63*M63</f>
        <v>46000</v>
      </c>
    </row>
    <row r="64" spans="1:17" s="6" customFormat="1" ht="20.25" customHeigh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23"/>
      <c r="O64" s="23"/>
      <c r="P64" s="23"/>
      <c r="Q64" s="23"/>
    </row>
    <row r="65" spans="1:17" s="6" customFormat="1" ht="20.25" customHeigh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23"/>
      <c r="O65" s="23"/>
      <c r="P65" s="23"/>
      <c r="Q65" s="23"/>
    </row>
    <row r="66" spans="1:17" s="6" customFormat="1" ht="20.25" customHeigh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23"/>
      <c r="O66" s="23"/>
      <c r="P66" s="23"/>
      <c r="Q66" s="23"/>
    </row>
    <row r="67" spans="1:17" s="6" customFormat="1" ht="20.25" customHeigh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23"/>
      <c r="O67" s="23"/>
      <c r="P67" s="23"/>
      <c r="Q67" s="23"/>
    </row>
    <row r="68" spans="1:17" s="6" customFormat="1" ht="20.25" customHeigh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23"/>
      <c r="O68" s="23"/>
      <c r="P68" s="23"/>
      <c r="Q68" s="23"/>
    </row>
    <row r="69" spans="1:17" s="6" customFormat="1" ht="20.25" customHeight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23"/>
      <c r="O69" s="23"/>
      <c r="P69" s="23"/>
      <c r="Q69" s="23"/>
    </row>
    <row r="70" spans="1:17" s="6" customFormat="1" ht="20.25" customHeight="1" x14ac:dyDescent="0.25">
      <c r="A70" s="5"/>
      <c r="B70" s="5" t="s">
        <v>22</v>
      </c>
      <c r="C70" s="5" t="s">
        <v>8</v>
      </c>
      <c r="D70" s="5"/>
      <c r="E70" s="5" t="s">
        <v>23</v>
      </c>
      <c r="F70" s="5">
        <v>5</v>
      </c>
      <c r="G70" s="5">
        <v>10</v>
      </c>
      <c r="H70" s="5">
        <v>15</v>
      </c>
      <c r="I70" s="5">
        <v>15</v>
      </c>
      <c r="J70" s="5">
        <v>15</v>
      </c>
      <c r="K70" s="5">
        <v>10</v>
      </c>
      <c r="L70" s="5">
        <v>5</v>
      </c>
      <c r="M70" s="5">
        <f>SUM(F70:L70)</f>
        <v>75</v>
      </c>
      <c r="N70" s="22">
        <v>105</v>
      </c>
      <c r="O70" s="22">
        <f>M70*N70</f>
        <v>7875</v>
      </c>
      <c r="P70" s="22">
        <v>270</v>
      </c>
      <c r="Q70" s="22">
        <f>P70*M70</f>
        <v>20250</v>
      </c>
    </row>
    <row r="71" spans="1:17" s="6" customFormat="1" ht="20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23"/>
      <c r="O71" s="23"/>
      <c r="P71" s="23"/>
      <c r="Q71" s="23"/>
    </row>
    <row r="72" spans="1:17" s="6" customFormat="1" ht="20.25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23"/>
      <c r="O72" s="23"/>
      <c r="P72" s="23"/>
      <c r="Q72" s="23"/>
    </row>
    <row r="73" spans="1:17" s="6" customFormat="1" ht="20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23"/>
      <c r="O73" s="23"/>
      <c r="P73" s="23"/>
      <c r="Q73" s="23"/>
    </row>
    <row r="74" spans="1:17" s="6" customFormat="1" ht="20.25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23"/>
      <c r="O74" s="23"/>
      <c r="P74" s="23"/>
      <c r="Q74" s="23"/>
    </row>
    <row r="75" spans="1:17" s="6" customFormat="1" ht="20.25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23"/>
      <c r="O75" s="23"/>
      <c r="P75" s="23"/>
      <c r="Q75" s="23"/>
    </row>
    <row r="76" spans="1:17" s="6" customFormat="1" ht="20.25" customHeight="1" x14ac:dyDescent="0.25">
      <c r="A76" s="5"/>
      <c r="B76" s="5" t="s">
        <v>22</v>
      </c>
      <c r="C76" s="5" t="s">
        <v>8</v>
      </c>
      <c r="D76" s="5"/>
      <c r="E76" s="5" t="s">
        <v>24</v>
      </c>
      <c r="F76" s="5">
        <v>5</v>
      </c>
      <c r="G76" s="5">
        <v>10</v>
      </c>
      <c r="H76" s="5">
        <v>15</v>
      </c>
      <c r="I76" s="5">
        <v>15</v>
      </c>
      <c r="J76" s="5">
        <v>15</v>
      </c>
      <c r="K76" s="5">
        <v>10</v>
      </c>
      <c r="L76" s="5">
        <v>5</v>
      </c>
      <c r="M76" s="5">
        <f>SUM(F76:L76)</f>
        <v>75</v>
      </c>
      <c r="N76" s="22">
        <v>105</v>
      </c>
      <c r="O76" s="22">
        <f>M76*N76</f>
        <v>7875</v>
      </c>
      <c r="P76" s="22">
        <v>270</v>
      </c>
      <c r="Q76" s="22">
        <f>P76*M76</f>
        <v>20250</v>
      </c>
    </row>
    <row r="77" spans="1:17" s="6" customFormat="1" ht="20.25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23"/>
      <c r="O77" s="23"/>
      <c r="P77" s="23"/>
      <c r="Q77" s="23"/>
    </row>
    <row r="78" spans="1:17" s="6" customFormat="1" ht="20.25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23"/>
      <c r="O78" s="23"/>
      <c r="P78" s="23"/>
      <c r="Q78" s="23"/>
    </row>
    <row r="79" spans="1:17" s="6" customFormat="1" ht="20.25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23"/>
      <c r="O79" s="23"/>
      <c r="P79" s="23"/>
      <c r="Q79" s="23"/>
    </row>
    <row r="80" spans="1:17" s="6" customFormat="1" ht="20.25" customHeight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23"/>
      <c r="O80" s="23"/>
      <c r="P80" s="23"/>
      <c r="Q80" s="23"/>
    </row>
    <row r="81" spans="1:17" s="6" customFormat="1" ht="20.25" customHeight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23"/>
      <c r="O81" s="23"/>
      <c r="P81" s="23"/>
      <c r="Q81" s="23"/>
    </row>
    <row r="82" spans="1:17" s="6" customFormat="1" ht="20.25" customHeight="1" x14ac:dyDescent="0.25">
      <c r="A82" s="5"/>
      <c r="B82" s="5" t="s">
        <v>22</v>
      </c>
      <c r="C82" s="5" t="s">
        <v>8</v>
      </c>
      <c r="D82" s="5"/>
      <c r="E82" s="5" t="s">
        <v>26</v>
      </c>
      <c r="F82" s="5">
        <v>5</v>
      </c>
      <c r="G82" s="5">
        <v>10</v>
      </c>
      <c r="H82" s="5">
        <v>15</v>
      </c>
      <c r="I82" s="5">
        <v>15</v>
      </c>
      <c r="J82" s="5">
        <v>15</v>
      </c>
      <c r="K82" s="5">
        <v>10</v>
      </c>
      <c r="L82" s="5">
        <v>5</v>
      </c>
      <c r="M82" s="5">
        <f>SUM(F82:L82)</f>
        <v>75</v>
      </c>
      <c r="N82" s="22">
        <v>105</v>
      </c>
      <c r="O82" s="22">
        <f>M82*N82</f>
        <v>7875</v>
      </c>
      <c r="P82" s="22">
        <v>270</v>
      </c>
      <c r="Q82" s="22">
        <f>P82*M82</f>
        <v>20250</v>
      </c>
    </row>
    <row r="83" spans="1:17" s="6" customFormat="1" ht="20.25" customHeight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23"/>
      <c r="O83" s="23"/>
      <c r="P83" s="23"/>
      <c r="Q83" s="23"/>
    </row>
    <row r="84" spans="1:17" s="6" customFormat="1" ht="20.25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23"/>
      <c r="O84" s="23"/>
      <c r="P84" s="23"/>
      <c r="Q84" s="23"/>
    </row>
    <row r="85" spans="1:17" s="6" customFormat="1" ht="20.25" customHeight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23"/>
      <c r="O85" s="23"/>
      <c r="P85" s="23"/>
      <c r="Q85" s="23"/>
    </row>
    <row r="86" spans="1:17" s="6" customFormat="1" ht="20.25" customHeight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23"/>
      <c r="O86" s="23"/>
      <c r="P86" s="23"/>
      <c r="Q86" s="23"/>
    </row>
    <row r="87" spans="1:17" s="6" customFormat="1" ht="20.25" customHeight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23"/>
      <c r="O87" s="23"/>
      <c r="P87" s="23"/>
      <c r="Q87" s="23"/>
    </row>
    <row r="88" spans="1:17" s="6" customFormat="1" ht="20.25" customHeight="1" x14ac:dyDescent="0.25">
      <c r="A88" s="5"/>
      <c r="B88" s="5" t="s">
        <v>22</v>
      </c>
      <c r="C88" s="5" t="s">
        <v>27</v>
      </c>
      <c r="D88" s="5"/>
      <c r="E88" s="5" t="s">
        <v>28</v>
      </c>
      <c r="F88" s="5">
        <v>5</v>
      </c>
      <c r="G88" s="5">
        <v>10</v>
      </c>
      <c r="H88" s="5">
        <v>15</v>
      </c>
      <c r="I88" s="5">
        <v>15</v>
      </c>
      <c r="J88" s="5">
        <v>15</v>
      </c>
      <c r="K88" s="5">
        <v>10</v>
      </c>
      <c r="L88" s="5">
        <v>5</v>
      </c>
      <c r="M88" s="5">
        <f>SUM(F88:L88)</f>
        <v>75</v>
      </c>
      <c r="N88" s="22">
        <v>105</v>
      </c>
      <c r="O88" s="22">
        <f>M88*N88</f>
        <v>7875</v>
      </c>
      <c r="P88" s="22">
        <v>270</v>
      </c>
      <c r="Q88" s="22">
        <f>P88*M88</f>
        <v>20250</v>
      </c>
    </row>
    <row r="89" spans="1:17" s="6" customFormat="1" ht="20.25" customHeight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23"/>
      <c r="O89" s="23"/>
      <c r="P89" s="23"/>
      <c r="Q89" s="23"/>
    </row>
    <row r="90" spans="1:17" s="6" customFormat="1" ht="20.25" customHeigh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23"/>
      <c r="O90" s="23"/>
      <c r="P90" s="23"/>
      <c r="Q90" s="23"/>
    </row>
    <row r="91" spans="1:17" s="6" customFormat="1" ht="20.25" customHeigh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23"/>
      <c r="O91" s="23"/>
      <c r="P91" s="23"/>
      <c r="Q91" s="23"/>
    </row>
    <row r="92" spans="1:17" s="6" customFormat="1" ht="20.25" customHeigh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23"/>
      <c r="O92" s="23"/>
      <c r="P92" s="23"/>
      <c r="Q92" s="23"/>
    </row>
    <row r="93" spans="1:17" s="6" customFormat="1" ht="20.25" customHeigh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23"/>
      <c r="O93" s="23"/>
      <c r="P93" s="23"/>
      <c r="Q93" s="23"/>
    </row>
    <row r="94" spans="1:17" s="6" customFormat="1" ht="20.25" customHeight="1" x14ac:dyDescent="0.25">
      <c r="A94" s="5"/>
      <c r="B94" s="5" t="s">
        <v>22</v>
      </c>
      <c r="C94" s="5" t="s">
        <v>27</v>
      </c>
      <c r="D94" s="5"/>
      <c r="E94" s="5" t="s">
        <v>29</v>
      </c>
      <c r="F94" s="5">
        <v>5</v>
      </c>
      <c r="G94" s="5">
        <v>10</v>
      </c>
      <c r="H94" s="5">
        <v>15</v>
      </c>
      <c r="I94" s="5">
        <v>15</v>
      </c>
      <c r="J94" s="5">
        <v>15</v>
      </c>
      <c r="K94" s="5">
        <v>10</v>
      </c>
      <c r="L94" s="5">
        <v>5</v>
      </c>
      <c r="M94" s="5">
        <f>SUM(F94:L94)</f>
        <v>75</v>
      </c>
      <c r="N94" s="22">
        <v>105</v>
      </c>
      <c r="O94" s="22">
        <f>M94*N94</f>
        <v>7875</v>
      </c>
      <c r="P94" s="22">
        <v>270</v>
      </c>
      <c r="Q94" s="22">
        <f>P94*M94</f>
        <v>20250</v>
      </c>
    </row>
    <row r="95" spans="1:17" s="6" customFormat="1" ht="20.25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23"/>
      <c r="O95" s="23"/>
      <c r="P95" s="23"/>
      <c r="Q95" s="23"/>
    </row>
    <row r="96" spans="1:17" s="6" customFormat="1" ht="20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23"/>
      <c r="O96" s="23"/>
      <c r="P96" s="23"/>
      <c r="Q96" s="23"/>
    </row>
    <row r="97" spans="1:17" s="6" customFormat="1" ht="20.25" customHeigh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23"/>
      <c r="O97" s="23"/>
      <c r="P97" s="23"/>
      <c r="Q97" s="23"/>
    </row>
    <row r="98" spans="1:17" s="6" customFormat="1" ht="20.25" customHeigh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23"/>
      <c r="O98" s="23"/>
      <c r="P98" s="23"/>
      <c r="Q98" s="23"/>
    </row>
    <row r="99" spans="1:17" s="6" customFormat="1" ht="20.25" customHeigh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23"/>
      <c r="O99" s="23"/>
      <c r="P99" s="23"/>
      <c r="Q99" s="23"/>
    </row>
    <row r="100" spans="1:17" s="6" customFormat="1" ht="20.25" customHeight="1" x14ac:dyDescent="0.25">
      <c r="A100" s="5"/>
      <c r="B100" s="5" t="s">
        <v>30</v>
      </c>
      <c r="C100" s="5"/>
      <c r="D100" s="5"/>
      <c r="E100" s="5" t="s">
        <v>31</v>
      </c>
      <c r="F100" s="5">
        <v>5</v>
      </c>
      <c r="G100" s="5">
        <v>10</v>
      </c>
      <c r="H100" s="5">
        <v>15</v>
      </c>
      <c r="I100" s="5">
        <v>15</v>
      </c>
      <c r="J100" s="5">
        <v>15</v>
      </c>
      <c r="K100" s="5">
        <v>10</v>
      </c>
      <c r="L100" s="5">
        <v>5</v>
      </c>
      <c r="M100" s="5">
        <f>SUM(F100:L100)</f>
        <v>75</v>
      </c>
      <c r="N100" s="22">
        <v>105</v>
      </c>
      <c r="O100" s="22">
        <f>M100*N100</f>
        <v>7875</v>
      </c>
      <c r="P100" s="22">
        <v>270</v>
      </c>
      <c r="Q100" s="22">
        <f>P100*M100</f>
        <v>20250</v>
      </c>
    </row>
    <row r="101" spans="1:17" s="6" customFormat="1" ht="20.25" customHeight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23"/>
      <c r="O101" s="23"/>
      <c r="P101" s="23"/>
      <c r="Q101" s="23"/>
    </row>
    <row r="102" spans="1:17" s="6" customFormat="1" ht="20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23"/>
      <c r="O102" s="23"/>
      <c r="P102" s="23"/>
      <c r="Q102" s="23"/>
    </row>
    <row r="103" spans="1:17" s="6" customFormat="1" ht="20.25" customHeight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23"/>
      <c r="O103" s="23"/>
      <c r="P103" s="23"/>
      <c r="Q103" s="23"/>
    </row>
    <row r="104" spans="1:17" s="6" customFormat="1" ht="20.25" customHeight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23"/>
      <c r="O104" s="23"/>
      <c r="P104" s="23"/>
      <c r="Q104" s="23"/>
    </row>
    <row r="105" spans="1:17" s="6" customFormat="1" ht="20.25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23"/>
      <c r="O105" s="23"/>
      <c r="P105" s="23"/>
      <c r="Q105" s="23"/>
    </row>
    <row r="106" spans="1:17" s="6" customFormat="1" ht="20.25" customHeight="1" x14ac:dyDescent="0.25">
      <c r="A106" s="5"/>
      <c r="B106" s="5" t="s">
        <v>30</v>
      </c>
      <c r="C106" s="5" t="s">
        <v>8</v>
      </c>
      <c r="D106" s="5"/>
      <c r="E106" s="5" t="s">
        <v>32</v>
      </c>
      <c r="F106" s="5">
        <v>5</v>
      </c>
      <c r="G106" s="5">
        <v>10</v>
      </c>
      <c r="H106" s="5">
        <v>15</v>
      </c>
      <c r="I106" s="5">
        <v>15</v>
      </c>
      <c r="J106" s="5">
        <v>15</v>
      </c>
      <c r="K106" s="5">
        <v>10</v>
      </c>
      <c r="L106" s="5">
        <v>5</v>
      </c>
      <c r="M106" s="5">
        <f>SUM(F106:L106)</f>
        <v>75</v>
      </c>
      <c r="N106" s="22">
        <v>105</v>
      </c>
      <c r="O106" s="22">
        <f>M106*N106</f>
        <v>7875</v>
      </c>
      <c r="P106" s="22">
        <v>270</v>
      </c>
      <c r="Q106" s="22">
        <f>P106*M106</f>
        <v>20250</v>
      </c>
    </row>
    <row r="107" spans="1:17" s="6" customFormat="1" ht="20.25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23"/>
      <c r="O107" s="23"/>
      <c r="P107" s="23"/>
      <c r="Q107" s="23"/>
    </row>
    <row r="108" spans="1:17" s="6" customFormat="1" ht="20.25" customHeight="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23"/>
      <c r="O108" s="23"/>
      <c r="P108" s="23"/>
      <c r="Q108" s="23"/>
    </row>
    <row r="109" spans="1:17" s="6" customFormat="1" ht="20.25" customHeight="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23"/>
      <c r="O109" s="23"/>
      <c r="P109" s="23"/>
      <c r="Q109" s="23"/>
    </row>
    <row r="110" spans="1:17" s="6" customFormat="1" ht="20.25" customHeight="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23"/>
      <c r="O110" s="23"/>
      <c r="P110" s="23"/>
      <c r="Q110" s="23"/>
    </row>
    <row r="111" spans="1:17" s="6" customFormat="1" ht="20.25" customHeight="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23"/>
      <c r="O111" s="23"/>
      <c r="P111" s="23"/>
      <c r="Q111" s="23"/>
    </row>
    <row r="112" spans="1:17" s="6" customFormat="1" ht="20.25" customHeight="1" x14ac:dyDescent="0.25">
      <c r="A112" s="5"/>
      <c r="B112" s="5" t="s">
        <v>30</v>
      </c>
      <c r="C112" s="5" t="s">
        <v>8</v>
      </c>
      <c r="D112" s="5"/>
      <c r="E112" s="5" t="s">
        <v>21</v>
      </c>
      <c r="F112" s="5">
        <v>5</v>
      </c>
      <c r="G112" s="5">
        <v>10</v>
      </c>
      <c r="H112" s="5">
        <v>15</v>
      </c>
      <c r="I112" s="5">
        <v>15</v>
      </c>
      <c r="J112" s="5">
        <v>15</v>
      </c>
      <c r="K112" s="5">
        <v>10</v>
      </c>
      <c r="L112" s="5">
        <v>5</v>
      </c>
      <c r="M112" s="5">
        <f>SUM(F112:L112)</f>
        <v>75</v>
      </c>
      <c r="N112" s="22">
        <v>105</v>
      </c>
      <c r="O112" s="22">
        <f>M112*N112</f>
        <v>7875</v>
      </c>
      <c r="P112" s="22">
        <v>270</v>
      </c>
      <c r="Q112" s="22">
        <f>P112*M112</f>
        <v>20250</v>
      </c>
    </row>
    <row r="113" spans="1:17" s="6" customFormat="1" ht="20.25" customHeight="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23"/>
      <c r="O113" s="23"/>
      <c r="P113" s="23"/>
      <c r="Q113" s="23"/>
    </row>
    <row r="114" spans="1:17" s="6" customFormat="1" ht="20.25" customHeight="1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23"/>
      <c r="O114" s="23"/>
      <c r="P114" s="23"/>
      <c r="Q114" s="23"/>
    </row>
    <row r="115" spans="1:17" s="6" customFormat="1" ht="20.25" customHeight="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23"/>
      <c r="O115" s="23"/>
      <c r="P115" s="23"/>
      <c r="Q115" s="23"/>
    </row>
    <row r="116" spans="1:17" s="6" customFormat="1" ht="20.25" customHeight="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23"/>
      <c r="O116" s="23"/>
      <c r="P116" s="23"/>
      <c r="Q116" s="23"/>
    </row>
    <row r="117" spans="1:17" s="6" customFormat="1" ht="20.25" customHeight="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23"/>
      <c r="O117" s="23"/>
      <c r="P117" s="23"/>
      <c r="Q117" s="23"/>
    </row>
    <row r="118" spans="1:17" s="6" customFormat="1" ht="20.25" customHeight="1" x14ac:dyDescent="0.25">
      <c r="A118" s="5"/>
      <c r="B118" s="5" t="s">
        <v>33</v>
      </c>
      <c r="C118" s="5" t="s">
        <v>34</v>
      </c>
      <c r="D118" s="5"/>
      <c r="E118" s="5" t="s">
        <v>35</v>
      </c>
      <c r="F118" s="5">
        <v>5</v>
      </c>
      <c r="G118" s="5">
        <v>5</v>
      </c>
      <c r="H118" s="5">
        <v>10</v>
      </c>
      <c r="I118" s="5">
        <v>10</v>
      </c>
      <c r="J118" s="5">
        <v>10</v>
      </c>
      <c r="K118" s="5">
        <v>5</v>
      </c>
      <c r="L118" s="5">
        <v>5</v>
      </c>
      <c r="M118" s="5">
        <f>SUM(F118:L118)</f>
        <v>50</v>
      </c>
      <c r="N118" s="23">
        <v>113</v>
      </c>
      <c r="O118" s="22">
        <f>M118*N118</f>
        <v>5650</v>
      </c>
      <c r="P118" s="23">
        <v>295</v>
      </c>
      <c r="Q118" s="22">
        <f>P118*M118</f>
        <v>14750</v>
      </c>
    </row>
    <row r="119" spans="1:17" s="6" customFormat="1" ht="20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23"/>
      <c r="O119" s="23"/>
      <c r="P119" s="23"/>
      <c r="Q119" s="23"/>
    </row>
    <row r="120" spans="1:17" s="6" customFormat="1" ht="20.2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23"/>
      <c r="O120" s="23"/>
      <c r="P120" s="23"/>
      <c r="Q120" s="23"/>
    </row>
    <row r="121" spans="1:17" s="6" customFormat="1" ht="20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23"/>
      <c r="O121" s="23"/>
      <c r="P121" s="23"/>
      <c r="Q121" s="23"/>
    </row>
    <row r="122" spans="1:17" s="6" customFormat="1" ht="20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23"/>
      <c r="O122" s="23"/>
      <c r="P122" s="23"/>
      <c r="Q122" s="23"/>
    </row>
    <row r="123" spans="1:17" s="6" customFormat="1" ht="20.25" customHeight="1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23"/>
      <c r="O123" s="23"/>
      <c r="P123" s="23"/>
      <c r="Q123" s="23"/>
    </row>
    <row r="124" spans="1:17" s="6" customFormat="1" ht="20.25" customHeight="1" x14ac:dyDescent="0.25">
      <c r="A124" s="5"/>
      <c r="B124" s="5" t="s">
        <v>33</v>
      </c>
      <c r="C124" s="5" t="s">
        <v>27</v>
      </c>
      <c r="D124" s="5"/>
      <c r="E124" s="5" t="s">
        <v>36</v>
      </c>
      <c r="F124" s="5">
        <v>5</v>
      </c>
      <c r="G124" s="5">
        <v>5</v>
      </c>
      <c r="H124" s="5">
        <v>10</v>
      </c>
      <c r="I124" s="5">
        <v>10</v>
      </c>
      <c r="J124" s="5">
        <v>10</v>
      </c>
      <c r="K124" s="5">
        <v>5</v>
      </c>
      <c r="L124" s="5">
        <v>5</v>
      </c>
      <c r="M124" s="5">
        <f>SUM(F124:L124)</f>
        <v>50</v>
      </c>
      <c r="N124" s="23">
        <v>113</v>
      </c>
      <c r="O124" s="22">
        <f>M124*N124</f>
        <v>5650</v>
      </c>
      <c r="P124" s="23">
        <v>295</v>
      </c>
      <c r="Q124" s="22">
        <f>P124*M124</f>
        <v>14750</v>
      </c>
    </row>
    <row r="125" spans="1:17" s="6" customFormat="1" ht="20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23"/>
      <c r="O125" s="23"/>
      <c r="P125" s="23"/>
      <c r="Q125" s="23"/>
    </row>
    <row r="126" spans="1:17" s="6" customFormat="1" ht="20.25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23"/>
      <c r="O126" s="23"/>
      <c r="P126" s="23"/>
      <c r="Q126" s="23"/>
    </row>
    <row r="127" spans="1:17" s="6" customFormat="1" ht="20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23"/>
      <c r="O127" s="23"/>
      <c r="P127" s="23"/>
      <c r="Q127" s="23"/>
    </row>
    <row r="128" spans="1:17" s="6" customFormat="1" ht="20.25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23"/>
      <c r="O128" s="23"/>
      <c r="P128" s="23"/>
      <c r="Q128" s="23"/>
    </row>
    <row r="129" spans="1:17" s="6" customFormat="1" ht="20.25" customHeight="1" x14ac:dyDescent="0.25">
      <c r="A129" s="5"/>
      <c r="B129" s="5" t="s">
        <v>33</v>
      </c>
      <c r="C129" s="5" t="s">
        <v>34</v>
      </c>
      <c r="D129" s="5"/>
      <c r="E129" s="5" t="s">
        <v>32</v>
      </c>
      <c r="F129" s="5">
        <v>5</v>
      </c>
      <c r="G129" s="5">
        <v>5</v>
      </c>
      <c r="H129" s="5">
        <v>10</v>
      </c>
      <c r="I129" s="5">
        <v>10</v>
      </c>
      <c r="J129" s="5">
        <v>10</v>
      </c>
      <c r="K129" s="5">
        <v>5</v>
      </c>
      <c r="L129" s="5">
        <v>5</v>
      </c>
      <c r="M129" s="5">
        <f>SUM(F129:L129)</f>
        <v>50</v>
      </c>
      <c r="N129" s="23">
        <v>113</v>
      </c>
      <c r="O129" s="22">
        <f>M129*N129</f>
        <v>5650</v>
      </c>
      <c r="P129" s="23">
        <v>295</v>
      </c>
      <c r="Q129" s="22">
        <f>P129*M129</f>
        <v>14750</v>
      </c>
    </row>
    <row r="130" spans="1:17" s="6" customFormat="1" ht="20.25" customHeight="1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23"/>
      <c r="O130" s="23"/>
      <c r="P130" s="23"/>
      <c r="Q130" s="23"/>
    </row>
    <row r="131" spans="1:17" s="6" customFormat="1" ht="20.25" customHeight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23"/>
      <c r="O131" s="23"/>
      <c r="P131" s="23"/>
      <c r="Q131" s="23"/>
    </row>
    <row r="132" spans="1:17" s="6" customFormat="1" ht="20.25" customHeight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23"/>
      <c r="O132" s="23"/>
      <c r="P132" s="23"/>
      <c r="Q132" s="23"/>
    </row>
    <row r="133" spans="1:17" s="6" customFormat="1" ht="20.25" customHeight="1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23"/>
      <c r="O133" s="23"/>
      <c r="P133" s="23"/>
      <c r="Q133" s="23"/>
    </row>
    <row r="134" spans="1:17" s="6" customFormat="1" ht="20.25" customHeight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23"/>
      <c r="O134" s="23"/>
      <c r="P134" s="23"/>
      <c r="Q134" s="23"/>
    </row>
    <row r="135" spans="1:17" s="6" customFormat="1" ht="20.25" customHeight="1" x14ac:dyDescent="0.25">
      <c r="A135" s="5"/>
      <c r="B135" s="5" t="s">
        <v>33</v>
      </c>
      <c r="C135" s="5" t="s">
        <v>27</v>
      </c>
      <c r="D135" s="5"/>
      <c r="E135" s="5" t="s">
        <v>24</v>
      </c>
      <c r="F135" s="5">
        <v>5</v>
      </c>
      <c r="G135" s="5">
        <v>5</v>
      </c>
      <c r="H135" s="5">
        <v>10</v>
      </c>
      <c r="I135" s="5">
        <v>10</v>
      </c>
      <c r="J135" s="5">
        <v>10</v>
      </c>
      <c r="K135" s="5">
        <v>5</v>
      </c>
      <c r="L135" s="5">
        <v>5</v>
      </c>
      <c r="M135" s="5">
        <v>50</v>
      </c>
      <c r="N135" s="23">
        <v>113</v>
      </c>
      <c r="O135" s="22">
        <f>M135*N135</f>
        <v>5650</v>
      </c>
      <c r="P135" s="23">
        <v>295</v>
      </c>
      <c r="Q135" s="22">
        <f>P135*M135</f>
        <v>14750</v>
      </c>
    </row>
    <row r="136" spans="1:17" s="6" customFormat="1" ht="20.25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23"/>
      <c r="O136" s="23"/>
      <c r="P136" s="23"/>
      <c r="Q136" s="23"/>
    </row>
    <row r="137" spans="1:17" s="6" customFormat="1" ht="20.25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23"/>
      <c r="O137" s="23"/>
      <c r="P137" s="23"/>
      <c r="Q137" s="23"/>
    </row>
    <row r="138" spans="1:17" s="6" customFormat="1" ht="20.25" customHeight="1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23"/>
      <c r="O138" s="23"/>
      <c r="P138" s="23"/>
      <c r="Q138" s="23"/>
    </row>
    <row r="139" spans="1:17" s="6" customFormat="1" ht="20.25" customHeight="1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23"/>
      <c r="O139" s="23"/>
      <c r="P139" s="23"/>
      <c r="Q139" s="23"/>
    </row>
    <row r="140" spans="1:17" s="6" customFormat="1" ht="20.25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23"/>
      <c r="O140" s="23"/>
      <c r="P140" s="23"/>
      <c r="Q140" s="23"/>
    </row>
    <row r="141" spans="1:17" s="6" customFormat="1" ht="20.25" customHeight="1" x14ac:dyDescent="0.25">
      <c r="A141" s="5"/>
      <c r="B141" s="5" t="s">
        <v>33</v>
      </c>
      <c r="C141" s="5" t="s">
        <v>27</v>
      </c>
      <c r="D141" s="5"/>
      <c r="E141" s="5" t="s">
        <v>37</v>
      </c>
      <c r="F141" s="5">
        <v>5</v>
      </c>
      <c r="G141" s="5">
        <v>5</v>
      </c>
      <c r="H141" s="5">
        <v>10</v>
      </c>
      <c r="I141" s="5">
        <v>10</v>
      </c>
      <c r="J141" s="5">
        <v>10</v>
      </c>
      <c r="K141" s="5">
        <v>5</v>
      </c>
      <c r="L141" s="5">
        <v>5</v>
      </c>
      <c r="M141" s="5">
        <v>50</v>
      </c>
      <c r="N141" s="23">
        <v>113</v>
      </c>
      <c r="O141" s="22">
        <f>M141*N141</f>
        <v>5650</v>
      </c>
      <c r="P141" s="23">
        <v>295</v>
      </c>
      <c r="Q141" s="22">
        <f>P141*M141</f>
        <v>14750</v>
      </c>
    </row>
    <row r="142" spans="1:17" s="6" customFormat="1" ht="20.25" customHeight="1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23"/>
      <c r="O142" s="23"/>
      <c r="P142" s="23"/>
      <c r="Q142" s="23"/>
    </row>
    <row r="143" spans="1:17" s="6" customFormat="1" ht="20.25" customHeight="1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23"/>
      <c r="O143" s="23"/>
      <c r="P143" s="23"/>
      <c r="Q143" s="23"/>
    </row>
    <row r="144" spans="1:17" s="6" customFormat="1" ht="20.25" customHeight="1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23"/>
      <c r="O144" s="23"/>
      <c r="P144" s="23"/>
      <c r="Q144" s="23"/>
    </row>
    <row r="145" spans="1:17" s="6" customFormat="1" ht="20.25" customHeight="1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23"/>
      <c r="O145" s="23"/>
      <c r="P145" s="23"/>
      <c r="Q145" s="23"/>
    </row>
    <row r="146" spans="1:17" s="6" customFormat="1" ht="20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23"/>
      <c r="O146" s="23"/>
      <c r="P146" s="23"/>
      <c r="Q146" s="23"/>
    </row>
    <row r="147" spans="1:17" s="6" customFormat="1" ht="20.25" customHeight="1" x14ac:dyDescent="0.25">
      <c r="A147" s="19"/>
      <c r="B147" s="5" t="s">
        <v>33</v>
      </c>
      <c r="C147" s="5" t="s">
        <v>34</v>
      </c>
      <c r="D147" s="5"/>
      <c r="E147" s="5" t="s">
        <v>38</v>
      </c>
      <c r="F147" s="5">
        <v>5</v>
      </c>
      <c r="G147" s="5">
        <v>5</v>
      </c>
      <c r="H147" s="5">
        <v>10</v>
      </c>
      <c r="I147" s="5">
        <v>10</v>
      </c>
      <c r="J147" s="5">
        <v>10</v>
      </c>
      <c r="K147" s="5">
        <v>5</v>
      </c>
      <c r="L147" s="5">
        <v>5</v>
      </c>
      <c r="M147" s="5">
        <v>50</v>
      </c>
      <c r="N147" s="23">
        <v>113</v>
      </c>
      <c r="O147" s="22">
        <f>M147*N147</f>
        <v>5650</v>
      </c>
      <c r="P147" s="23">
        <v>295</v>
      </c>
      <c r="Q147" s="22">
        <f>P147*M147</f>
        <v>14750</v>
      </c>
    </row>
    <row r="148" spans="1:17" s="6" customFormat="1" ht="20.25" customHeight="1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23"/>
      <c r="O148" s="23"/>
      <c r="P148" s="23"/>
      <c r="Q148" s="23"/>
    </row>
    <row r="149" spans="1:17" s="6" customFormat="1" ht="20.25" customHeight="1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23"/>
      <c r="O149" s="23"/>
      <c r="P149" s="23"/>
      <c r="Q149" s="23"/>
    </row>
    <row r="150" spans="1:17" s="6" customFormat="1" ht="20.25" customHeight="1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23"/>
      <c r="O150" s="23"/>
      <c r="P150" s="23"/>
      <c r="Q150" s="23"/>
    </row>
    <row r="151" spans="1:17" s="6" customFormat="1" ht="20.25" customHeight="1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23"/>
      <c r="O151" s="23"/>
      <c r="P151" s="23"/>
      <c r="Q151" s="23"/>
    </row>
    <row r="152" spans="1:17" s="6" customFormat="1" ht="20.25" customHeight="1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23"/>
      <c r="O152" s="23"/>
      <c r="P152" s="23"/>
      <c r="Q152" s="23"/>
    </row>
    <row r="153" spans="1:17" s="6" customFormat="1" ht="20.25" customHeight="1" x14ac:dyDescent="0.25">
      <c r="A153" s="5"/>
      <c r="B153" s="5" t="s">
        <v>33</v>
      </c>
      <c r="C153" s="5" t="s">
        <v>8</v>
      </c>
      <c r="D153" s="5"/>
      <c r="E153" s="5" t="s">
        <v>39</v>
      </c>
      <c r="F153" s="5">
        <v>5</v>
      </c>
      <c r="G153" s="5">
        <v>5</v>
      </c>
      <c r="H153" s="5">
        <v>10</v>
      </c>
      <c r="I153" s="5">
        <v>10</v>
      </c>
      <c r="J153" s="5">
        <v>10</v>
      </c>
      <c r="K153" s="5">
        <v>5</v>
      </c>
      <c r="L153" s="5">
        <v>5</v>
      </c>
      <c r="M153" s="5">
        <v>50</v>
      </c>
      <c r="N153" s="23">
        <v>113</v>
      </c>
      <c r="O153" s="22">
        <f>M153*N153</f>
        <v>5650</v>
      </c>
      <c r="P153" s="23">
        <v>295</v>
      </c>
      <c r="Q153" s="22">
        <f>P153*M153</f>
        <v>14750</v>
      </c>
    </row>
    <row r="154" spans="1:17" s="6" customFormat="1" ht="20.25" customHeight="1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23"/>
      <c r="O154" s="23"/>
      <c r="P154" s="23"/>
      <c r="Q154" s="23"/>
    </row>
    <row r="155" spans="1:17" s="6" customFormat="1" ht="20.25" customHeight="1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23"/>
      <c r="O155" s="23"/>
      <c r="P155" s="23"/>
      <c r="Q155" s="23"/>
    </row>
    <row r="156" spans="1:17" s="6" customFormat="1" ht="20.25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23"/>
      <c r="O156" s="23"/>
      <c r="P156" s="23"/>
      <c r="Q156" s="23"/>
    </row>
    <row r="157" spans="1:17" s="6" customFormat="1" ht="20.25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23"/>
      <c r="O157" s="23"/>
      <c r="P157" s="23"/>
      <c r="Q157" s="23"/>
    </row>
    <row r="158" spans="1:17" s="6" customFormat="1" ht="20.25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23"/>
      <c r="O158" s="23"/>
      <c r="P158" s="23"/>
      <c r="Q158" s="23"/>
    </row>
    <row r="159" spans="1:17" s="6" customFormat="1" ht="20.25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23"/>
      <c r="O159" s="23"/>
      <c r="P159" s="23"/>
      <c r="Q159" s="23"/>
    </row>
    <row r="160" spans="1:17" s="6" customFormat="1" ht="20.25" customHeight="1" x14ac:dyDescent="0.25">
      <c r="A160" s="5"/>
      <c r="B160" s="5" t="s">
        <v>33</v>
      </c>
      <c r="C160" s="5" t="s">
        <v>34</v>
      </c>
      <c r="D160" s="5"/>
      <c r="E160" s="5" t="s">
        <v>25</v>
      </c>
      <c r="F160" s="5">
        <v>5</v>
      </c>
      <c r="G160" s="5">
        <v>5</v>
      </c>
      <c r="H160" s="5">
        <v>10</v>
      </c>
      <c r="I160" s="5">
        <v>10</v>
      </c>
      <c r="J160" s="5">
        <v>10</v>
      </c>
      <c r="K160" s="5">
        <v>5</v>
      </c>
      <c r="L160" s="5">
        <v>5</v>
      </c>
      <c r="M160" s="5">
        <v>50</v>
      </c>
      <c r="N160" s="23">
        <v>113</v>
      </c>
      <c r="O160" s="22">
        <f>M160*N160</f>
        <v>5650</v>
      </c>
      <c r="P160" s="23">
        <v>295</v>
      </c>
      <c r="Q160" s="22">
        <f>P160*M160</f>
        <v>14750</v>
      </c>
    </row>
    <row r="161" spans="1:17" s="6" customFormat="1" ht="20.25" customHeight="1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23"/>
      <c r="O161" s="23"/>
      <c r="P161" s="23"/>
      <c r="Q161" s="23"/>
    </row>
    <row r="162" spans="1:17" s="6" customFormat="1" ht="20.25" customHeight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23"/>
      <c r="O162" s="23"/>
      <c r="P162" s="23"/>
      <c r="Q162" s="23"/>
    </row>
    <row r="163" spans="1:17" s="6" customFormat="1" ht="20.25" customHeight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23"/>
      <c r="O163" s="23"/>
      <c r="P163" s="23"/>
      <c r="Q163" s="23"/>
    </row>
    <row r="164" spans="1:17" s="6" customFormat="1" ht="20.25" customHeight="1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23"/>
      <c r="O164" s="23"/>
      <c r="P164" s="23"/>
      <c r="Q164" s="23"/>
    </row>
    <row r="165" spans="1:17" s="6" customFormat="1" ht="20.25" customHeight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23"/>
      <c r="O165" s="23"/>
      <c r="P165" s="23"/>
      <c r="Q165" s="23"/>
    </row>
    <row r="166" spans="1:17" s="6" customFormat="1" ht="20.25" customHeight="1" x14ac:dyDescent="0.25">
      <c r="A166" s="5"/>
      <c r="B166" s="5" t="s">
        <v>33</v>
      </c>
      <c r="C166" s="5" t="s">
        <v>8</v>
      </c>
      <c r="D166" s="5"/>
      <c r="E166" s="5" t="s">
        <v>40</v>
      </c>
      <c r="F166" s="5">
        <v>5</v>
      </c>
      <c r="G166" s="5">
        <v>5</v>
      </c>
      <c r="H166" s="5">
        <v>10</v>
      </c>
      <c r="I166" s="5">
        <v>10</v>
      </c>
      <c r="J166" s="5">
        <v>10</v>
      </c>
      <c r="K166" s="5">
        <v>5</v>
      </c>
      <c r="L166" s="5">
        <v>5</v>
      </c>
      <c r="M166" s="5">
        <v>50</v>
      </c>
      <c r="N166" s="23">
        <v>113</v>
      </c>
      <c r="O166" s="22">
        <f>M166*N166</f>
        <v>5650</v>
      </c>
      <c r="P166" s="23">
        <v>295</v>
      </c>
      <c r="Q166" s="22">
        <f>P166*M166</f>
        <v>14750</v>
      </c>
    </row>
    <row r="167" spans="1:17" s="6" customFormat="1" ht="20.25" customHeight="1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23"/>
      <c r="O167" s="23"/>
      <c r="P167" s="23"/>
      <c r="Q167" s="23"/>
    </row>
    <row r="168" spans="1:17" s="6" customFormat="1" ht="20.25" customHeight="1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23"/>
      <c r="O168" s="23"/>
      <c r="P168" s="23"/>
      <c r="Q168" s="23"/>
    </row>
    <row r="169" spans="1:17" s="6" customFormat="1" ht="20.25" customHeight="1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23"/>
      <c r="O169" s="23"/>
      <c r="P169" s="23"/>
      <c r="Q169" s="23"/>
    </row>
    <row r="170" spans="1:17" s="6" customFormat="1" ht="20.25" customHeight="1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23"/>
      <c r="O170" s="23"/>
      <c r="P170" s="23"/>
      <c r="Q170" s="23"/>
    </row>
    <row r="171" spans="1:17" s="6" customFormat="1" ht="20.25" customHeight="1" x14ac:dyDescent="0.25">
      <c r="A171" s="5"/>
      <c r="B171" s="5" t="s">
        <v>33</v>
      </c>
      <c r="C171" s="5" t="s">
        <v>8</v>
      </c>
      <c r="D171" s="5"/>
      <c r="E171" s="5" t="s">
        <v>41</v>
      </c>
      <c r="F171" s="5">
        <v>5</v>
      </c>
      <c r="G171" s="5">
        <v>5</v>
      </c>
      <c r="H171" s="5">
        <v>10</v>
      </c>
      <c r="I171" s="5">
        <v>10</v>
      </c>
      <c r="J171" s="5">
        <v>10</v>
      </c>
      <c r="K171" s="5">
        <v>5</v>
      </c>
      <c r="L171" s="5">
        <v>5</v>
      </c>
      <c r="M171" s="5">
        <v>50</v>
      </c>
      <c r="N171" s="23">
        <v>113</v>
      </c>
      <c r="O171" s="22">
        <f>M171*N171</f>
        <v>5650</v>
      </c>
      <c r="P171" s="23">
        <v>295</v>
      </c>
      <c r="Q171" s="22">
        <f>P171*M171</f>
        <v>14750</v>
      </c>
    </row>
    <row r="172" spans="1:17" s="6" customFormat="1" ht="20.25" customHeight="1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23"/>
      <c r="O172" s="23"/>
      <c r="P172" s="23"/>
      <c r="Q172" s="23"/>
    </row>
    <row r="173" spans="1:17" s="6" customFormat="1" ht="20.25" customHeight="1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23"/>
      <c r="O173" s="23"/>
      <c r="P173" s="23"/>
      <c r="Q173" s="23"/>
    </row>
    <row r="174" spans="1:17" s="6" customFormat="1" ht="20.25" customHeight="1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23"/>
      <c r="O174" s="23"/>
      <c r="P174" s="23"/>
      <c r="Q174" s="23"/>
    </row>
    <row r="175" spans="1:17" s="6" customFormat="1" ht="20.25" customHeight="1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23"/>
      <c r="O175" s="23"/>
      <c r="P175" s="23"/>
      <c r="Q175" s="23"/>
    </row>
    <row r="176" spans="1:17" s="6" customFormat="1" ht="20.25" customHeight="1" x14ac:dyDescent="0.25">
      <c r="A176" s="5"/>
      <c r="B176" s="5" t="s">
        <v>33</v>
      </c>
      <c r="C176" s="5" t="s">
        <v>8</v>
      </c>
      <c r="D176" s="5"/>
      <c r="E176" s="5" t="s">
        <v>42</v>
      </c>
      <c r="F176" s="5">
        <v>5</v>
      </c>
      <c r="G176" s="5">
        <v>5</v>
      </c>
      <c r="H176" s="5">
        <v>10</v>
      </c>
      <c r="I176" s="5">
        <v>10</v>
      </c>
      <c r="J176" s="5">
        <v>10</v>
      </c>
      <c r="K176" s="5">
        <v>5</v>
      </c>
      <c r="L176" s="5">
        <v>5</v>
      </c>
      <c r="M176" s="5">
        <v>50</v>
      </c>
      <c r="N176" s="23">
        <v>113</v>
      </c>
      <c r="O176" s="22">
        <f>M176*N176</f>
        <v>5650</v>
      </c>
      <c r="P176" s="23">
        <v>295</v>
      </c>
      <c r="Q176" s="22">
        <f>P176*M176</f>
        <v>14750</v>
      </c>
    </row>
    <row r="177" spans="1:17" s="6" customFormat="1" ht="20.25" customHeight="1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23"/>
      <c r="O177" s="23"/>
      <c r="P177" s="23"/>
      <c r="Q177" s="23"/>
    </row>
    <row r="178" spans="1:17" s="6" customFormat="1" ht="20.25" customHeight="1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23"/>
      <c r="O178" s="23"/>
      <c r="P178" s="23"/>
      <c r="Q178" s="23"/>
    </row>
    <row r="179" spans="1:17" s="6" customFormat="1" ht="20.25" customHeight="1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23"/>
      <c r="O179" s="23"/>
      <c r="P179" s="23"/>
      <c r="Q179" s="23"/>
    </row>
    <row r="180" spans="1:17" s="6" customFormat="1" ht="20.25" customHeight="1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23"/>
      <c r="O180" s="23"/>
      <c r="P180" s="23"/>
      <c r="Q180" s="23"/>
    </row>
    <row r="181" spans="1:17" s="6" customFormat="1" ht="20.25" customHeight="1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23"/>
      <c r="O181" s="23"/>
      <c r="P181" s="23"/>
      <c r="Q181" s="23"/>
    </row>
    <row r="182" spans="1:17" s="6" customFormat="1" ht="20.25" customHeight="1" x14ac:dyDescent="0.25">
      <c r="A182" s="5"/>
      <c r="B182" s="5" t="s">
        <v>33</v>
      </c>
      <c r="C182" s="5" t="s">
        <v>8</v>
      </c>
      <c r="D182" s="5"/>
      <c r="E182" s="5" t="s">
        <v>24</v>
      </c>
      <c r="F182" s="5">
        <v>5</v>
      </c>
      <c r="G182" s="5">
        <v>5</v>
      </c>
      <c r="H182" s="5">
        <v>10</v>
      </c>
      <c r="I182" s="5">
        <v>10</v>
      </c>
      <c r="J182" s="5">
        <v>10</v>
      </c>
      <c r="K182" s="5">
        <v>5</v>
      </c>
      <c r="L182" s="5">
        <v>5</v>
      </c>
      <c r="M182" s="5">
        <v>50</v>
      </c>
      <c r="N182" s="23">
        <v>113</v>
      </c>
      <c r="O182" s="22">
        <f>M182*N182</f>
        <v>5650</v>
      </c>
      <c r="P182" s="23">
        <v>295</v>
      </c>
      <c r="Q182" s="22">
        <f>P182*M182</f>
        <v>14750</v>
      </c>
    </row>
    <row r="183" spans="1:17" s="6" customFormat="1" ht="20.25" customHeight="1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23"/>
      <c r="O183" s="23"/>
      <c r="P183" s="23"/>
      <c r="Q183" s="23"/>
    </row>
    <row r="184" spans="1:17" s="6" customFormat="1" ht="20.25" customHeight="1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23"/>
      <c r="O184" s="23"/>
      <c r="P184" s="23"/>
      <c r="Q184" s="23"/>
    </row>
    <row r="185" spans="1:17" s="6" customFormat="1" ht="20.25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22"/>
      <c r="O185" s="22"/>
      <c r="P185" s="22"/>
      <c r="Q185" s="22"/>
    </row>
    <row r="186" spans="1:17" s="6" customFormat="1" x14ac:dyDescent="0.25">
      <c r="A186" s="7"/>
      <c r="B186" s="7"/>
      <c r="C186" s="5"/>
      <c r="D186" s="7"/>
      <c r="E186" s="7"/>
      <c r="F186" s="7"/>
      <c r="G186" s="7"/>
      <c r="H186" s="8"/>
      <c r="I186" s="8"/>
      <c r="J186" s="8"/>
      <c r="K186" s="8"/>
      <c r="L186" s="8"/>
      <c r="M186" s="13">
        <f>SUM(M4:M185)</f>
        <v>3200</v>
      </c>
      <c r="N186" s="14"/>
      <c r="O186" s="14">
        <f>SUM(O4:O185)</f>
        <v>310800</v>
      </c>
      <c r="P186" s="14"/>
      <c r="Q186" s="14">
        <f>SUM(Q4:Q185)</f>
        <v>799000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2018-02-14T13:21:43Z</dcterms:created>
  <dcterms:modified xsi:type="dcterms:W3CDTF">2020-05-19T13:27:10Z</dcterms:modified>
</cp:coreProperties>
</file>